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1865" tabRatio="500" activeTab="0"/>
  </bookViews>
  <sheets>
    <sheet name="List1" sheetId="1" r:id="rId1"/>
  </sheets>
  <definedNames>
    <definedName name="_xlnm.Print_Area" localSheetId="0">'List1'!$A$1:$G$76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urad:
</t>
        </r>
      </text>
    </comment>
  </commentList>
</comments>
</file>

<file path=xl/sharedStrings.xml><?xml version="1.0" encoding="utf-8"?>
<sst xmlns="http://schemas.openxmlformats.org/spreadsheetml/2006/main" count="70" uniqueCount="61">
  <si>
    <t>Příjmy</t>
  </si>
  <si>
    <t>odvětvové třídění RS</t>
  </si>
  <si>
    <t>druhové třídění RS</t>
  </si>
  <si>
    <t>název</t>
  </si>
  <si>
    <t>v Kč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</si>
  <si>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</si>
  <si>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</si>
  <si>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</si>
  <si>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</si>
  <si>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</si>
  <si>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</si>
  <si>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</si>
  <si>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</si>
  <si>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</si>
  <si>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</si>
  <si>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daň z nemovitosti</t>
  </si>
  <si>
    <t>411x</t>
  </si>
  <si>
    <t>nein.přij.transféry ze st.rozpočtu</t>
  </si>
  <si>
    <t>příjem z prodeje zboží</t>
  </si>
  <si>
    <t>správa v lesním hospodářství</t>
  </si>
  <si>
    <t>rybářství</t>
  </si>
  <si>
    <t xml:space="preserve">příjem vodné </t>
  </si>
  <si>
    <t>příjem stočné</t>
  </si>
  <si>
    <t>ostatní záležitosti kultury</t>
  </si>
  <si>
    <t>bytové hospodářství</t>
  </si>
  <si>
    <t>nebytové hospodářství</t>
  </si>
  <si>
    <t>využívání a zneškodňování kom.odpadu</t>
  </si>
  <si>
    <t>obecné příjmy z finančních zdrojů - dividendy,úroky</t>
  </si>
  <si>
    <t>Celkem</t>
  </si>
  <si>
    <t>Výdaje</t>
  </si>
  <si>
    <t>podnikání v potravinářství</t>
  </si>
  <si>
    <t>Silnice</t>
  </si>
  <si>
    <t>pitná voda</t>
  </si>
  <si>
    <t>odvádění a čištění odpad.vod</t>
  </si>
  <si>
    <t>rozhlas, televize</t>
  </si>
  <si>
    <t>Ost.záležitosti kultury - dary, akce</t>
  </si>
  <si>
    <t>sportovní zařízení v majetku obce</t>
  </si>
  <si>
    <t>veřejné osvětlení</t>
  </si>
  <si>
    <t>komunální služby - pozemky</t>
  </si>
  <si>
    <t>sběr a svoz nebezp.odpadu</t>
  </si>
  <si>
    <t>sběr a svoz kom.odpadu</t>
  </si>
  <si>
    <t>sběr a svoz komun.- tříděného odpadu</t>
  </si>
  <si>
    <t>péče o vzhled a veřejnou péči</t>
  </si>
  <si>
    <t>ost. činnosti souvysející se sl. obyvatelstva</t>
  </si>
  <si>
    <t>požární ochrana - profesionální část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</si>
  <si>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</si>
  <si>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</si>
  <si>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</si>
  <si>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</si>
  <si>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</si>
  <si>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celkem</t>
  </si>
  <si>
    <t>8115 - Financování</t>
  </si>
  <si>
    <t>Výdaje celkem:</t>
  </si>
  <si>
    <t>Rozpočet je sestaven jako vyrovnaný.</t>
  </si>
  <si>
    <t>podle § 11 odst. 2 zákona č.250/2000 Sb., o rozpočtových pravidlech územních rozpočtů,</t>
  </si>
  <si>
    <t>kdy bude rozpočet projednáván.</t>
  </si>
  <si>
    <t xml:space="preserve">Vyvěšeno:  </t>
  </si>
  <si>
    <t>Sejmuto:</t>
  </si>
  <si>
    <t>Návrh rozpočtu na rok 2024</t>
  </si>
  <si>
    <t xml:space="preserve">Připomínky k návrhu rozpočtu obce Ovesná Lhota na rok 2023 mohou občané uplatnit </t>
  </si>
  <si>
    <r>
      <t xml:space="preserve">písemně do </t>
    </r>
    <r>
      <rPr>
        <sz val="11"/>
        <color indexed="10"/>
        <rFont val="Calibri"/>
        <family val="2"/>
      </rPr>
      <t>29. 12. 2023</t>
    </r>
    <r>
      <rPr>
        <sz val="11"/>
        <rFont val="Calibri"/>
        <family val="2"/>
      </rPr>
      <t xml:space="preserve"> nebo ústně na veřejném zasedání zastupitelstva obce dne 2</t>
    </r>
    <r>
      <rPr>
        <sz val="11"/>
        <color indexed="10"/>
        <rFont val="Calibri"/>
        <family val="2"/>
      </rPr>
      <t>9. 12. 2023</t>
    </r>
    <r>
      <rPr>
        <sz val="11"/>
        <rFont val="Calibri"/>
        <family val="2"/>
      </rPr>
      <t>,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</si>
</sst>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0"/>
    </font>
    <font>
      <b/>
      <u val="single"/>
      <sz val="14"/>
      <name val="Arial CE"/>
      <family val="0"/>
    </font>
    <font>
      <sz val="12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4"/>
      <name val="Times New Roman"/>
      <family val="1"/>
    </font>
    <font>
      <b/>
      <sz val="9"/>
      <color indexed="8"/>
      <name val="Tahom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3" fontId="2" fillId="0" borderId="1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3" fontId="7" fillId="0" borderId="14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3" fontId="2" fillId="0" borderId="17" xfId="0" applyNumberFormat="1" applyFont="1" applyFill="1" applyBorder="1" applyAlignment="1" applyProtection="1">
      <alignment wrapText="1"/>
      <protection locked="0"/>
    </xf>
    <xf numFmtId="3" fontId="9" fillId="0" borderId="15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vertical="center"/>
    </xf>
    <xf numFmtId="0" fontId="2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>
      <alignment/>
    </xf>
    <xf numFmtId="14" fontId="48" fillId="33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68</xdr:row>
      <xdr:rowOff>190500</xdr:rowOff>
    </xdr:from>
    <xdr:to>
      <xdr:col>2</xdr:col>
      <xdr:colOff>2571750</xdr:colOff>
      <xdr:row>74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7078325"/>
          <a:ext cx="1828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112" zoomScaleSheetLayoutView="112" zoomScalePageLayoutView="0" workbookViewId="0" topLeftCell="A66">
      <selection activeCell="D73" sqref="D73"/>
    </sheetView>
  </sheetViews>
  <sheetFormatPr defaultColWidth="9.00390625" defaultRowHeight="12.75"/>
  <cols>
    <col min="1" max="1" width="12.625" style="1" customWidth="1"/>
    <col min="2" max="2" width="10.125" style="1" customWidth="1"/>
    <col min="3" max="3" width="44.00390625" style="1" customWidth="1"/>
    <col min="4" max="4" width="16.75390625" style="1" customWidth="1"/>
    <col min="5" max="16384" width="9.125" style="1" customWidth="1"/>
  </cols>
  <sheetData>
    <row r="1" spans="1:4" s="2" customFormat="1" ht="25.5" customHeight="1">
      <c r="A1" s="41" t="s">
        <v>58</v>
      </c>
      <c r="B1" s="41"/>
      <c r="C1" s="41"/>
      <c r="D1" s="41"/>
    </row>
    <row r="2" spans="3:4" s="2" customFormat="1" ht="22.5" customHeight="1">
      <c r="C2" s="3"/>
      <c r="D2" s="1"/>
    </row>
    <row r="3" spans="3:4" s="2" customFormat="1" ht="22.5" customHeight="1">
      <c r="C3" s="4" t="s">
        <v>0</v>
      </c>
      <c r="D3" s="1"/>
    </row>
    <row r="4" spans="3:4" s="2" customFormat="1" ht="3" customHeight="1">
      <c r="C4" s="3"/>
      <c r="D4" s="1"/>
    </row>
    <row r="5" spans="1:4" ht="33" customHeight="1">
      <c r="A5" s="5" t="s">
        <v>1</v>
      </c>
      <c r="B5" s="5" t="s">
        <v>2</v>
      </c>
      <c r="C5" s="6" t="s">
        <v>3</v>
      </c>
      <c r="D5" s="6" t="s">
        <v>4</v>
      </c>
    </row>
    <row r="6" spans="1:4" ht="16.5" customHeight="1">
      <c r="A6" s="7"/>
      <c r="B6" s="7" t="s">
        <v>5</v>
      </c>
      <c r="C6" s="7" t="s">
        <v>6</v>
      </c>
      <c r="D6" s="8">
        <v>750000</v>
      </c>
    </row>
    <row r="7" spans="1:4" ht="16.5" customHeight="1">
      <c r="A7" s="7"/>
      <c r="B7" s="7" t="s">
        <v>7</v>
      </c>
      <c r="C7" s="7" t="s">
        <v>8</v>
      </c>
      <c r="D7" s="8">
        <v>1000000</v>
      </c>
    </row>
    <row r="8" spans="1:4" ht="16.5" customHeight="1">
      <c r="A8" s="7"/>
      <c r="B8" s="7" t="s">
        <v>9</v>
      </c>
      <c r="C8" s="7" t="s">
        <v>10</v>
      </c>
      <c r="D8" s="8">
        <v>1550000</v>
      </c>
    </row>
    <row r="9" spans="1:4" ht="16.5" customHeight="1">
      <c r="A9" s="9"/>
      <c r="B9" s="9">
        <v>1345</v>
      </c>
      <c r="C9" s="9" t="s">
        <v>11</v>
      </c>
      <c r="D9" s="10">
        <v>50000</v>
      </c>
    </row>
    <row r="10" spans="1:4" ht="16.5" customHeight="1">
      <c r="A10" s="9"/>
      <c r="B10" s="9">
        <v>1341</v>
      </c>
      <c r="C10" s="9" t="s">
        <v>12</v>
      </c>
      <c r="D10" s="10">
        <v>2000</v>
      </c>
    </row>
    <row r="11" spans="1:4" ht="16.5" customHeight="1">
      <c r="A11" s="9"/>
      <c r="B11" s="9">
        <v>1361</v>
      </c>
      <c r="C11" s="9" t="s">
        <v>13</v>
      </c>
      <c r="D11" s="10">
        <v>400</v>
      </c>
    </row>
    <row r="12" spans="1:4" ht="16.5" customHeight="1">
      <c r="A12" s="9"/>
      <c r="B12" s="9">
        <v>1381</v>
      </c>
      <c r="C12" s="9" t="s">
        <v>14</v>
      </c>
      <c r="D12" s="10">
        <v>35000</v>
      </c>
    </row>
    <row r="13" spans="1:4" ht="16.5" customHeight="1">
      <c r="A13" s="9"/>
      <c r="B13" s="9">
        <v>1511</v>
      </c>
      <c r="C13" s="9" t="s">
        <v>15</v>
      </c>
      <c r="D13" s="10">
        <v>220000</v>
      </c>
    </row>
    <row r="14" spans="1:4" ht="16.5" customHeight="1">
      <c r="A14" s="9"/>
      <c r="B14" s="9" t="s">
        <v>16</v>
      </c>
      <c r="C14" s="9" t="s">
        <v>17</v>
      </c>
      <c r="D14" s="10">
        <v>71800</v>
      </c>
    </row>
    <row r="15" spans="1:4" ht="16.5" customHeight="1">
      <c r="A15" s="11">
        <v>1012</v>
      </c>
      <c r="B15" s="9"/>
      <c r="C15" s="12" t="s">
        <v>18</v>
      </c>
      <c r="D15" s="10">
        <v>800000</v>
      </c>
    </row>
    <row r="16" spans="1:4" ht="16.5" customHeight="1">
      <c r="A16" s="11">
        <v>1036</v>
      </c>
      <c r="B16" s="9"/>
      <c r="C16" s="12" t="s">
        <v>19</v>
      </c>
      <c r="D16" s="10">
        <v>200000</v>
      </c>
    </row>
    <row r="17" spans="1:4" ht="16.5" customHeight="1">
      <c r="A17" s="11">
        <v>1070</v>
      </c>
      <c r="B17" s="9"/>
      <c r="C17" s="12" t="s">
        <v>20</v>
      </c>
      <c r="D17" s="10">
        <v>100</v>
      </c>
    </row>
    <row r="18" spans="1:4" ht="16.5" customHeight="1">
      <c r="A18" s="11">
        <v>2310</v>
      </c>
      <c r="B18" s="9"/>
      <c r="C18" s="12" t="s">
        <v>21</v>
      </c>
      <c r="D18" s="10">
        <v>130000</v>
      </c>
    </row>
    <row r="19" spans="1:4" ht="16.5" customHeight="1">
      <c r="A19" s="11">
        <v>2321</v>
      </c>
      <c r="B19" s="9"/>
      <c r="C19" s="12" t="s">
        <v>22</v>
      </c>
      <c r="D19" s="10">
        <v>50000</v>
      </c>
    </row>
    <row r="20" spans="1:4" ht="16.5" customHeight="1">
      <c r="A20" s="11">
        <v>3319</v>
      </c>
      <c r="B20" s="9"/>
      <c r="C20" s="12" t="s">
        <v>23</v>
      </c>
      <c r="D20" s="10">
        <v>15000</v>
      </c>
    </row>
    <row r="21" spans="1:4" ht="16.5" customHeight="1">
      <c r="A21" s="11">
        <v>3612</v>
      </c>
      <c r="B21" s="9"/>
      <c r="C21" s="12" t="s">
        <v>24</v>
      </c>
      <c r="D21" s="10">
        <v>120000</v>
      </c>
    </row>
    <row r="22" spans="1:4" ht="16.5" customHeight="1">
      <c r="A22" s="11">
        <v>3613</v>
      </c>
      <c r="B22" s="9"/>
      <c r="C22" s="12" t="s">
        <v>25</v>
      </c>
      <c r="D22" s="10">
        <v>2000</v>
      </c>
    </row>
    <row r="23" spans="1:4" ht="16.5" customHeight="1">
      <c r="A23" s="13">
        <v>3725</v>
      </c>
      <c r="B23" s="7"/>
      <c r="C23" s="14" t="s">
        <v>26</v>
      </c>
      <c r="D23" s="8">
        <v>10000</v>
      </c>
    </row>
    <row r="24" spans="1:4" ht="16.5" customHeight="1">
      <c r="A24" s="13">
        <v>6310</v>
      </c>
      <c r="B24" s="7"/>
      <c r="C24" s="14" t="s">
        <v>27</v>
      </c>
      <c r="D24" s="8">
        <v>100</v>
      </c>
    </row>
    <row r="25" spans="1:4" ht="16.5" customHeight="1">
      <c r="A25" s="15"/>
      <c r="B25" s="15"/>
      <c r="C25" s="16" t="s">
        <v>28</v>
      </c>
      <c r="D25" s="17">
        <f>SUM(D6:D24)</f>
        <v>5006400</v>
      </c>
    </row>
    <row r="26" ht="15">
      <c r="D26" s="18"/>
    </row>
    <row r="29" ht="174.75" customHeight="1"/>
    <row r="30" ht="1.5" customHeight="1"/>
    <row r="31" ht="33.75" customHeight="1"/>
    <row r="32" ht="33.75" customHeight="1"/>
    <row r="33" ht="40.5" customHeight="1">
      <c r="C33" s="4" t="s">
        <v>29</v>
      </c>
    </row>
    <row r="34" ht="6.75" customHeight="1"/>
    <row r="35" spans="1:4" ht="45.75" customHeight="1">
      <c r="A35" s="5" t="s">
        <v>1</v>
      </c>
      <c r="B35" s="5" t="s">
        <v>2</v>
      </c>
      <c r="C35" s="6" t="s">
        <v>3</v>
      </c>
      <c r="D35" s="6" t="s">
        <v>4</v>
      </c>
    </row>
    <row r="36" spans="1:4" s="22" customFormat="1" ht="15.75" customHeight="1">
      <c r="A36" s="19">
        <v>1012</v>
      </c>
      <c r="B36" s="19"/>
      <c r="C36" s="20" t="s">
        <v>30</v>
      </c>
      <c r="D36" s="21">
        <v>800000</v>
      </c>
    </row>
    <row r="37" spans="1:4" ht="15.75" customHeight="1">
      <c r="A37" s="19">
        <v>1036</v>
      </c>
      <c r="B37" s="19"/>
      <c r="C37" s="20" t="s">
        <v>19</v>
      </c>
      <c r="D37" s="21">
        <v>1000000</v>
      </c>
    </row>
    <row r="38" spans="1:4" ht="15.75" customHeight="1">
      <c r="A38" s="19">
        <v>1070</v>
      </c>
      <c r="B38" s="19"/>
      <c r="C38" s="20" t="s">
        <v>20</v>
      </c>
      <c r="D38" s="21">
        <v>10000</v>
      </c>
    </row>
    <row r="39" spans="1:4" ht="15.75" customHeight="1">
      <c r="A39" s="23">
        <v>2212</v>
      </c>
      <c r="B39" s="24"/>
      <c r="C39" s="25" t="s">
        <v>31</v>
      </c>
      <c r="D39" s="26">
        <v>100000</v>
      </c>
    </row>
    <row r="40" spans="1:4" ht="15.75" customHeight="1">
      <c r="A40" s="11">
        <v>2310</v>
      </c>
      <c r="B40" s="9"/>
      <c r="C40" s="12" t="s">
        <v>32</v>
      </c>
      <c r="D40" s="27">
        <v>500000</v>
      </c>
    </row>
    <row r="41" spans="1:4" ht="15.75" customHeight="1">
      <c r="A41" s="13">
        <v>2321</v>
      </c>
      <c r="B41" s="7"/>
      <c r="C41" s="14" t="s">
        <v>33</v>
      </c>
      <c r="D41" s="28">
        <v>500000</v>
      </c>
    </row>
    <row r="42" spans="1:4" ht="15.75" customHeight="1">
      <c r="A42" s="13">
        <v>3319</v>
      </c>
      <c r="B42" s="7"/>
      <c r="C42" s="14" t="s">
        <v>23</v>
      </c>
      <c r="D42" s="28">
        <v>120000</v>
      </c>
    </row>
    <row r="43" spans="1:4" ht="15.75" customHeight="1">
      <c r="A43" s="13">
        <v>3341</v>
      </c>
      <c r="B43" s="7"/>
      <c r="C43" s="14" t="s">
        <v>34</v>
      </c>
      <c r="D43" s="28">
        <v>10000</v>
      </c>
    </row>
    <row r="44" spans="1:4" ht="15.75" customHeight="1">
      <c r="A44" s="13">
        <v>3399</v>
      </c>
      <c r="B44" s="7"/>
      <c r="C44" s="14" t="s">
        <v>35</v>
      </c>
      <c r="D44" s="28">
        <v>80000</v>
      </c>
    </row>
    <row r="45" spans="1:4" ht="15.75" customHeight="1">
      <c r="A45" s="13">
        <v>3412</v>
      </c>
      <c r="B45" s="7"/>
      <c r="C45" s="14" t="s">
        <v>36</v>
      </c>
      <c r="D45" s="28">
        <v>1000000</v>
      </c>
    </row>
    <row r="46" spans="1:4" ht="15.75" customHeight="1">
      <c r="A46" s="13">
        <v>3612</v>
      </c>
      <c r="B46" s="7"/>
      <c r="C46" s="14" t="s">
        <v>24</v>
      </c>
      <c r="D46" s="28">
        <v>20000</v>
      </c>
    </row>
    <row r="47" spans="1:4" ht="15.75" customHeight="1">
      <c r="A47" s="13">
        <v>3613</v>
      </c>
      <c r="B47" s="7"/>
      <c r="C47" s="14" t="s">
        <v>25</v>
      </c>
      <c r="D47" s="28">
        <v>5000</v>
      </c>
    </row>
    <row r="48" spans="1:4" ht="15.75" customHeight="1">
      <c r="A48" s="13">
        <v>3631</v>
      </c>
      <c r="B48" s="7"/>
      <c r="C48" s="14" t="s">
        <v>37</v>
      </c>
      <c r="D48" s="28">
        <v>150000</v>
      </c>
    </row>
    <row r="49" spans="1:4" ht="15.75" customHeight="1">
      <c r="A49" s="13">
        <v>3639</v>
      </c>
      <c r="B49" s="7"/>
      <c r="C49" s="14" t="s">
        <v>38</v>
      </c>
      <c r="D49" s="28">
        <v>100000</v>
      </c>
    </row>
    <row r="50" spans="1:4" ht="15.75" customHeight="1">
      <c r="A50" s="13">
        <v>3721</v>
      </c>
      <c r="B50" s="7"/>
      <c r="C50" s="14" t="s">
        <v>39</v>
      </c>
      <c r="D50" s="28">
        <v>10000</v>
      </c>
    </row>
    <row r="51" spans="1:4" ht="15.75" customHeight="1">
      <c r="A51" s="13">
        <v>3722</v>
      </c>
      <c r="B51" s="7"/>
      <c r="C51" s="14" t="s">
        <v>40</v>
      </c>
      <c r="D51" s="28">
        <v>200000</v>
      </c>
    </row>
    <row r="52" spans="1:4" ht="15.75" customHeight="1">
      <c r="A52" s="13">
        <v>3725</v>
      </c>
      <c r="B52" s="7"/>
      <c r="C52" s="14" t="s">
        <v>41</v>
      </c>
      <c r="D52" s="28">
        <v>50000</v>
      </c>
    </row>
    <row r="53" spans="1:4" ht="15.75" customHeight="1">
      <c r="A53" s="13">
        <v>3745</v>
      </c>
      <c r="B53" s="7"/>
      <c r="C53" s="14" t="s">
        <v>42</v>
      </c>
      <c r="D53" s="28">
        <v>100000</v>
      </c>
    </row>
    <row r="54" spans="1:4" ht="15.75" customHeight="1">
      <c r="A54" s="13">
        <v>3900</v>
      </c>
      <c r="B54" s="7"/>
      <c r="C54" s="14" t="s">
        <v>43</v>
      </c>
      <c r="D54" s="28">
        <v>20000</v>
      </c>
    </row>
    <row r="55" spans="1:4" ht="15.75" customHeight="1">
      <c r="A55" s="13">
        <v>5511</v>
      </c>
      <c r="B55" s="7"/>
      <c r="C55" s="14" t="s">
        <v>44</v>
      </c>
      <c r="D55" s="28">
        <v>10000</v>
      </c>
    </row>
    <row r="56" spans="1:4" ht="15.75" customHeight="1">
      <c r="A56" s="13">
        <v>5512</v>
      </c>
      <c r="B56" s="7"/>
      <c r="C56" s="14" t="s">
        <v>45</v>
      </c>
      <c r="D56" s="28">
        <v>10000</v>
      </c>
    </row>
    <row r="57" spans="1:4" ht="15.75" customHeight="1">
      <c r="A57" s="13">
        <v>6112</v>
      </c>
      <c r="B57" s="7"/>
      <c r="C57" s="14" t="s">
        <v>46</v>
      </c>
      <c r="D57" s="28">
        <v>500000</v>
      </c>
    </row>
    <row r="58" spans="1:4" ht="15.75" customHeight="1">
      <c r="A58" s="13">
        <v>6171</v>
      </c>
      <c r="B58" s="7"/>
      <c r="C58" s="14" t="s">
        <v>47</v>
      </c>
      <c r="D58" s="28">
        <v>450000</v>
      </c>
    </row>
    <row r="59" spans="1:4" ht="15.75" customHeight="1">
      <c r="A59" s="13">
        <v>6310</v>
      </c>
      <c r="B59" s="7"/>
      <c r="C59" s="14" t="s">
        <v>48</v>
      </c>
      <c r="D59" s="28">
        <v>10000</v>
      </c>
    </row>
    <row r="60" spans="1:4" ht="15.75" customHeight="1">
      <c r="A60" s="29">
        <v>6320</v>
      </c>
      <c r="B60" s="30"/>
      <c r="C60" s="31" t="s">
        <v>49</v>
      </c>
      <c r="D60" s="32">
        <v>35000</v>
      </c>
    </row>
    <row r="61" spans="1:4" ht="15" customHeight="1">
      <c r="A61" s="15"/>
      <c r="B61" s="15"/>
      <c r="C61" s="16" t="s">
        <v>50</v>
      </c>
      <c r="D61" s="33">
        <f>SUM(D36:D60)</f>
        <v>5790000</v>
      </c>
    </row>
    <row r="62" spans="3:4" ht="16.5" customHeight="1">
      <c r="C62" s="34" t="s">
        <v>51</v>
      </c>
      <c r="D62" s="8">
        <f>D25-D61</f>
        <v>-783600</v>
      </c>
    </row>
    <row r="63" spans="3:7" ht="21" customHeight="1">
      <c r="C63" s="35" t="s">
        <v>52</v>
      </c>
      <c r="D63" s="36">
        <f>D61+D62</f>
        <v>5006400</v>
      </c>
      <c r="E63" s="15"/>
      <c r="F63" s="15"/>
      <c r="G63" s="15"/>
    </row>
    <row r="64" spans="3:7" ht="9.75" customHeight="1">
      <c r="C64" s="35"/>
      <c r="D64" s="36"/>
      <c r="E64" s="15"/>
      <c r="F64" s="15"/>
      <c r="G64" s="15"/>
    </row>
    <row r="65" spans="1:4" ht="15">
      <c r="A65" s="37" t="s">
        <v>53</v>
      </c>
      <c r="D65" s="38"/>
    </row>
    <row r="66" spans="1:4" ht="15">
      <c r="A66" s="37" t="s">
        <v>59</v>
      </c>
      <c r="B66" s="37"/>
      <c r="C66" s="37"/>
      <c r="D66" s="38"/>
    </row>
    <row r="67" spans="1:4" ht="15">
      <c r="A67" s="37" t="s">
        <v>54</v>
      </c>
      <c r="B67" s="37"/>
      <c r="C67" s="37"/>
      <c r="D67" s="38"/>
    </row>
    <row r="68" spans="1:3" ht="15">
      <c r="A68" s="37" t="s">
        <v>60</v>
      </c>
      <c r="B68" s="37"/>
      <c r="C68" s="37"/>
    </row>
    <row r="69" spans="1:3" ht="18" customHeight="1">
      <c r="A69" s="37" t="s">
        <v>55</v>
      </c>
      <c r="B69" s="37"/>
      <c r="C69" s="37"/>
    </row>
    <row r="70" spans="1:3" ht="18" customHeight="1">
      <c r="A70" s="39" t="s">
        <v>56</v>
      </c>
      <c r="B70" s="40">
        <v>45245</v>
      </c>
      <c r="C70" s="37"/>
    </row>
    <row r="71" spans="1:3" ht="18" customHeight="1">
      <c r="A71" s="39" t="s">
        <v>57</v>
      </c>
      <c r="B71" s="40">
        <v>45291</v>
      </c>
      <c r="C71" s="37"/>
    </row>
    <row r="72" ht="15"/>
    <row r="73" ht="15"/>
    <row r="74" ht="15"/>
  </sheetData>
  <sheetProtection selectLockedCells="1" selectUnlockedCells="1"/>
  <mergeCells count="1">
    <mergeCell ref="A1:D1"/>
  </mergeCells>
  <printOptions/>
  <pageMargins left="0.7875" right="0.7875" top="0.8645833333333334" bottom="0.65625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2023-11-22T11:17:14Z</dcterms:modified>
  <cp:category/>
  <cp:version/>
  <cp:contentType/>
  <cp:contentStatus/>
</cp:coreProperties>
</file>